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7500" windowHeight="13335"/>
  </bookViews>
  <sheets>
    <sheet name="бланк сметы НИР" sheetId="26" r:id="rId1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26"/>
  <c r="D37"/>
  <c r="D28"/>
  <c r="D27"/>
  <c r="D26"/>
  <c r="D24"/>
  <c r="D21"/>
  <c r="D16"/>
  <c r="D25"/>
  <c r="D30"/>
</calcChain>
</file>

<file path=xl/comments1.xml><?xml version="1.0" encoding="utf-8"?>
<comments xmlns="http://schemas.openxmlformats.org/spreadsheetml/2006/main">
  <authors>
    <author>Автор</author>
  </authors>
  <commentList>
    <comment ref="A25" authorId="0">
      <text>
        <r>
          <rPr>
            <b/>
            <sz val="9"/>
            <color indexed="81"/>
            <rFont val="Tahoma"/>
            <family val="2"/>
            <charset val="204"/>
          </rPr>
          <t>ПФО:</t>
        </r>
        <r>
          <rPr>
            <sz val="9"/>
            <color indexed="81"/>
            <rFont val="Tahoma"/>
            <family val="2"/>
            <charset val="204"/>
          </rPr>
          <t xml:space="preserve">
При наступлении регрессивной ставки указывать 15,3%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 наступлении регрессивной *0,153</t>
        </r>
      </text>
    </comment>
  </commentList>
</comments>
</file>

<file path=xl/sharedStrings.xml><?xml version="1.0" encoding="utf-8"?>
<sst xmlns="http://schemas.openxmlformats.org/spreadsheetml/2006/main" count="63" uniqueCount="60">
  <si>
    <t>Наименование показателя</t>
  </si>
  <si>
    <t>310</t>
  </si>
  <si>
    <t>услуги связи</t>
  </si>
  <si>
    <t>222</t>
  </si>
  <si>
    <t>225</t>
  </si>
  <si>
    <t>прочие работы, услуги</t>
  </si>
  <si>
    <t>226</t>
  </si>
  <si>
    <t>увеличение стоимости основных средств</t>
  </si>
  <si>
    <t>увеличение стоимости материальных запасов</t>
  </si>
  <si>
    <t>221</t>
  </si>
  <si>
    <t>КВР</t>
  </si>
  <si>
    <t>КОСГУ</t>
  </si>
  <si>
    <t>Расходы на выплату персоналу</t>
  </si>
  <si>
    <t>110</t>
  </si>
  <si>
    <t>111</t>
  </si>
  <si>
    <t>112</t>
  </si>
  <si>
    <t>Иные выплаты персоналу, в том числе:</t>
  </si>
  <si>
    <t>119</t>
  </si>
  <si>
    <t>200</t>
  </si>
  <si>
    <t>240</t>
  </si>
  <si>
    <t>научно-исследовательские и опытно-конструкторские работы</t>
  </si>
  <si>
    <t>241</t>
  </si>
  <si>
    <t xml:space="preserve">Прочие закупки товаров, работ и услуг, в том числе: </t>
  </si>
  <si>
    <t>244</t>
  </si>
  <si>
    <t>работы, услуги по содержанию имущества</t>
  </si>
  <si>
    <t>Иные закупки товаров, работ и услуг, в том числе:</t>
  </si>
  <si>
    <t>211</t>
  </si>
  <si>
    <t>212</t>
  </si>
  <si>
    <t>"УТВЕРЖДАЮ"</t>
  </si>
  <si>
    <t>"_____"___________20____г.</t>
  </si>
  <si>
    <t>Смета расходов</t>
  </si>
  <si>
    <t>Объем, всего (в руб.)</t>
  </si>
  <si>
    <t>транспортные услуги (кроме расходов при командировках)</t>
  </si>
  <si>
    <t>Прямые расходы</t>
  </si>
  <si>
    <t>(ФИО)</t>
  </si>
  <si>
    <t xml:space="preserve"> Фонд оплаты труда, в том числе:</t>
  </si>
  <si>
    <t>прочие выплаты (в т.ч. оплата суточных при командировках)</t>
  </si>
  <si>
    <t>Закупка товаров, работ и услуг</t>
  </si>
  <si>
    <t>профессор ________________(Н.Н.Сысоев)</t>
  </si>
  <si>
    <t>ФОТ профессорско-преподавательского состава</t>
  </si>
  <si>
    <t>ФОТ научного персонала факультета</t>
  </si>
  <si>
    <t>ФОТ прочего персонала факультета</t>
  </si>
  <si>
    <t>ФОТ сотрудников, зачисляемых в штат по теме</t>
  </si>
  <si>
    <t>213</t>
  </si>
  <si>
    <t>договоры на выполнение НИР со сторонними организациями</t>
  </si>
  <si>
    <t>В.В.Белокуров</t>
  </si>
  <si>
    <t xml:space="preserve"> </t>
  </si>
  <si>
    <t>прочие услуги (в т.ч. оплата  проезда, проживания, оргвзносы  и прочие расходы при служебных командировках)</t>
  </si>
  <si>
    <t>346</t>
  </si>
  <si>
    <t>И.о.декана физического факультета МГУ</t>
  </si>
  <si>
    <t>Взносы по обязательному социальному страхованию на выплаты по оплате труда работников, в том числе</t>
  </si>
  <si>
    <t>начисления на выплаты по оплате труда работников (30,2%)</t>
  </si>
  <si>
    <t>Начальник ПФО</t>
  </si>
  <si>
    <t>А.К. Гаврина</t>
  </si>
  <si>
    <t>/аспиранта, курс, семестр ФИО обучащегося )</t>
  </si>
  <si>
    <r>
      <t xml:space="preserve">Источник финансирования  платное обучение </t>
    </r>
    <r>
      <rPr>
        <i/>
        <sz val="11"/>
        <color rgb="FFFF0000"/>
        <rFont val="Times New Roman"/>
        <family val="1"/>
        <charset val="204"/>
      </rPr>
      <t>(российского/иностранного студента/магистра</t>
    </r>
  </si>
  <si>
    <t>Заведующий кафедрой</t>
  </si>
  <si>
    <t>Кафедра__________________, сроки выполнения______________________________________</t>
  </si>
  <si>
    <t>Итого расходов                                                       кафедра</t>
  </si>
  <si>
    <t>Итого расходов                                                     факультет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</si>
</sst>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1" fillId="0" borderId="0" xfId="0" applyFont="1"/>
    <xf numFmtId="0" fontId="3" fillId="0" borderId="0" xfId="0" applyFont="1" applyAlignment="1">
      <alignment horizontal="left"/>
    </xf>
    <xf numFmtId="0" fontId="11" fillId="0" borderId="0" xfId="0" applyFont="1" applyFill="1"/>
    <xf numFmtId="49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 inden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3"/>
    </xf>
    <xf numFmtId="0" fontId="12" fillId="0" borderId="0" xfId="0" applyFont="1" applyFill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4" fontId="3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9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12" fillId="0" borderId="0" xfId="0" applyFont="1"/>
    <xf numFmtId="0" fontId="9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4" fontId="14" fillId="0" borderId="0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2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11" fillId="0" borderId="1" xfId="0" applyNumberFormat="1" applyFont="1" applyFill="1" applyBorder="1" applyAlignment="1" applyProtection="1">
      <alignment horizontal="center" vertical="center"/>
      <protection hidden="1"/>
    </xf>
    <xf numFmtId="4" fontId="2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 vertical="top"/>
    </xf>
    <xf numFmtId="4" fontId="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4" fillId="0" borderId="1" xfId="0" applyFont="1" applyFill="1" applyBorder="1" applyAlignment="1">
      <alignment horizontal="left" vertical="center"/>
    </xf>
    <xf numFmtId="4" fontId="25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showRuler="0" topLeftCell="A25" workbookViewId="0">
      <selection activeCell="B27" sqref="B27"/>
    </sheetView>
  </sheetViews>
  <sheetFormatPr defaultColWidth="9.140625" defaultRowHeight="15"/>
  <cols>
    <col min="1" max="1" width="60.140625" style="3" customWidth="1"/>
    <col min="2" max="2" width="8" style="3" customWidth="1"/>
    <col min="3" max="3" width="8.42578125" style="3" customWidth="1"/>
    <col min="4" max="4" width="17" style="3" customWidth="1"/>
    <col min="5" max="6" width="9.140625" style="3"/>
    <col min="7" max="7" width="11.5703125" style="3" bestFit="1" customWidth="1"/>
    <col min="8" max="8" width="9.140625" style="3"/>
    <col min="9" max="10" width="11.5703125" style="3" bestFit="1" customWidth="1"/>
    <col min="11" max="16384" width="9.140625" style="3"/>
  </cols>
  <sheetData>
    <row r="1" spans="1:4">
      <c r="A1" s="11"/>
      <c r="B1" s="11"/>
      <c r="C1" s="12" t="s">
        <v>28</v>
      </c>
      <c r="D1" s="1"/>
    </row>
    <row r="2" spans="1:4">
      <c r="A2" s="2"/>
      <c r="B2" s="2"/>
      <c r="C2" s="12" t="s">
        <v>49</v>
      </c>
      <c r="D2" s="1"/>
    </row>
    <row r="3" spans="1:4">
      <c r="A3" s="10"/>
      <c r="B3" s="10"/>
      <c r="C3" s="12" t="s">
        <v>38</v>
      </c>
      <c r="D3" s="26" t="s">
        <v>45</v>
      </c>
    </row>
    <row r="4" spans="1:4">
      <c r="A4" s="10"/>
      <c r="B4" s="10"/>
      <c r="C4" s="12" t="s">
        <v>29</v>
      </c>
      <c r="D4" s="1"/>
    </row>
    <row r="5" spans="1:4">
      <c r="A5" s="10"/>
      <c r="B5" s="10"/>
      <c r="C5" s="12"/>
      <c r="D5" s="1"/>
    </row>
    <row r="6" spans="1:4">
      <c r="A6" s="10"/>
      <c r="B6" s="10"/>
      <c r="C6" s="12"/>
      <c r="D6" s="1"/>
    </row>
    <row r="7" spans="1:4" ht="18.75">
      <c r="A7" s="44" t="s">
        <v>30</v>
      </c>
      <c r="B7" s="44"/>
      <c r="C7" s="44"/>
      <c r="D7" s="44"/>
    </row>
    <row r="8" spans="1:4" ht="11.25" customHeight="1">
      <c r="A8" s="28"/>
      <c r="B8" s="28"/>
      <c r="C8" s="28"/>
      <c r="D8" s="28"/>
    </row>
    <row r="9" spans="1:4">
      <c r="A9" s="9" t="s">
        <v>55</v>
      </c>
    </row>
    <row r="10" spans="1:4">
      <c r="A10" s="29" t="s">
        <v>54</v>
      </c>
    </row>
    <row r="11" spans="1:4">
      <c r="A11" s="9" t="s">
        <v>57</v>
      </c>
    </row>
    <row r="12" spans="1:4" ht="15.75" thickBot="1"/>
    <row r="13" spans="1:4" ht="32.25" thickBot="1">
      <c r="A13" s="13" t="s">
        <v>0</v>
      </c>
      <c r="B13" s="18" t="s">
        <v>10</v>
      </c>
      <c r="C13" s="18" t="s">
        <v>11</v>
      </c>
      <c r="D13" s="14" t="s">
        <v>31</v>
      </c>
    </row>
    <row r="14" spans="1:4" ht="18.75">
      <c r="A14" s="19" t="s">
        <v>33</v>
      </c>
      <c r="B14" s="20"/>
      <c r="C14" s="20"/>
      <c r="D14" s="34">
        <v>0</v>
      </c>
    </row>
    <row r="15" spans="1:4">
      <c r="A15" s="5" t="s">
        <v>12</v>
      </c>
      <c r="B15" s="6" t="s">
        <v>13</v>
      </c>
      <c r="C15" s="6"/>
      <c r="D15" s="38">
        <f>D16+D21+D25</f>
        <v>0</v>
      </c>
    </row>
    <row r="16" spans="1:4">
      <c r="A16" s="8" t="s">
        <v>35</v>
      </c>
      <c r="B16" s="4" t="s">
        <v>14</v>
      </c>
      <c r="C16" s="4" t="s">
        <v>26</v>
      </c>
      <c r="D16" s="36">
        <f>SUM(D17:D21)</f>
        <v>0</v>
      </c>
    </row>
    <row r="17" spans="1:4">
      <c r="A17" s="15" t="s">
        <v>39</v>
      </c>
      <c r="B17" s="4"/>
      <c r="C17" s="4"/>
      <c r="D17" s="35">
        <v>0</v>
      </c>
    </row>
    <row r="18" spans="1:4">
      <c r="A18" s="15" t="s">
        <v>40</v>
      </c>
      <c r="B18" s="4"/>
      <c r="C18" s="4"/>
      <c r="D18" s="35">
        <v>0</v>
      </c>
    </row>
    <row r="19" spans="1:4">
      <c r="A19" s="15" t="s">
        <v>41</v>
      </c>
      <c r="B19" s="4"/>
      <c r="C19" s="4"/>
      <c r="D19" s="35">
        <v>0</v>
      </c>
    </row>
    <row r="20" spans="1:4">
      <c r="A20" s="15" t="s">
        <v>42</v>
      </c>
      <c r="B20" s="4"/>
      <c r="C20" s="4"/>
      <c r="D20" s="35">
        <v>0</v>
      </c>
    </row>
    <row r="21" spans="1:4">
      <c r="A21" s="8" t="s">
        <v>16</v>
      </c>
      <c r="B21" s="4" t="s">
        <v>15</v>
      </c>
      <c r="C21" s="4"/>
      <c r="D21" s="36">
        <f>D22+D23</f>
        <v>0</v>
      </c>
    </row>
    <row r="22" spans="1:4">
      <c r="A22" s="16" t="s">
        <v>36</v>
      </c>
      <c r="B22" s="4"/>
      <c r="C22" s="4" t="s">
        <v>27</v>
      </c>
      <c r="D22" s="35">
        <v>0</v>
      </c>
    </row>
    <row r="23" spans="1:4" ht="30">
      <c r="A23" s="24" t="s">
        <v>47</v>
      </c>
      <c r="B23" s="4"/>
      <c r="C23" s="4" t="s">
        <v>6</v>
      </c>
      <c r="D23" s="35">
        <v>0</v>
      </c>
    </row>
    <row r="24" spans="1:4" ht="30">
      <c r="A24" s="17" t="s">
        <v>50</v>
      </c>
      <c r="B24" s="4" t="s">
        <v>17</v>
      </c>
      <c r="C24" s="4"/>
      <c r="D24" s="39">
        <f>D25</f>
        <v>0</v>
      </c>
    </row>
    <row r="25" spans="1:4">
      <c r="A25" s="24" t="s">
        <v>51</v>
      </c>
      <c r="B25" s="4" t="s">
        <v>46</v>
      </c>
      <c r="C25" s="4" t="s">
        <v>43</v>
      </c>
      <c r="D25" s="37">
        <f>D16*0.302</f>
        <v>0</v>
      </c>
    </row>
    <row r="26" spans="1:4">
      <c r="A26" s="5" t="s">
        <v>37</v>
      </c>
      <c r="B26" s="6" t="s">
        <v>18</v>
      </c>
      <c r="C26" s="6"/>
      <c r="D26" s="38">
        <f>D27</f>
        <v>0</v>
      </c>
    </row>
    <row r="27" spans="1:4">
      <c r="A27" s="7" t="s">
        <v>25</v>
      </c>
      <c r="B27" s="4" t="s">
        <v>19</v>
      </c>
      <c r="C27" s="4"/>
      <c r="D27" s="36">
        <f>D28+D30</f>
        <v>0</v>
      </c>
    </row>
    <row r="28" spans="1:4" ht="30">
      <c r="A28" s="17" t="s">
        <v>20</v>
      </c>
      <c r="B28" s="4" t="s">
        <v>21</v>
      </c>
      <c r="C28" s="4"/>
      <c r="D28" s="36">
        <f>D29</f>
        <v>0</v>
      </c>
    </row>
    <row r="29" spans="1:4">
      <c r="A29" s="15" t="s">
        <v>44</v>
      </c>
      <c r="B29" s="4"/>
      <c r="C29" s="4" t="s">
        <v>6</v>
      </c>
      <c r="D29" s="35">
        <v>0</v>
      </c>
    </row>
    <row r="30" spans="1:4">
      <c r="A30" s="8" t="s">
        <v>22</v>
      </c>
      <c r="B30" s="4" t="s">
        <v>23</v>
      </c>
      <c r="C30" s="4"/>
      <c r="D30" s="36">
        <f>SUM(D31:D36)</f>
        <v>0</v>
      </c>
    </row>
    <row r="31" spans="1:4">
      <c r="A31" s="15" t="s">
        <v>2</v>
      </c>
      <c r="B31" s="4"/>
      <c r="C31" s="4" t="s">
        <v>9</v>
      </c>
      <c r="D31" s="35">
        <v>0</v>
      </c>
    </row>
    <row r="32" spans="1:4">
      <c r="A32" s="15" t="s">
        <v>32</v>
      </c>
      <c r="B32" s="4"/>
      <c r="C32" s="4" t="s">
        <v>3</v>
      </c>
      <c r="D32" s="35">
        <v>0</v>
      </c>
    </row>
    <row r="33" spans="1:4">
      <c r="A33" s="15" t="s">
        <v>24</v>
      </c>
      <c r="B33" s="4"/>
      <c r="C33" s="4" t="s">
        <v>4</v>
      </c>
      <c r="D33" s="35">
        <v>0</v>
      </c>
    </row>
    <row r="34" spans="1:4">
      <c r="A34" s="15" t="s">
        <v>5</v>
      </c>
      <c r="B34" s="4"/>
      <c r="C34" s="4" t="s">
        <v>6</v>
      </c>
      <c r="D34" s="35">
        <v>0</v>
      </c>
    </row>
    <row r="35" spans="1:4">
      <c r="A35" s="15" t="s">
        <v>7</v>
      </c>
      <c r="B35" s="4"/>
      <c r="C35" s="4" t="s">
        <v>1</v>
      </c>
      <c r="D35" s="35">
        <v>0</v>
      </c>
    </row>
    <row r="36" spans="1:4">
      <c r="A36" s="15" t="s">
        <v>8</v>
      </c>
      <c r="B36" s="4"/>
      <c r="C36" s="4" t="s">
        <v>48</v>
      </c>
      <c r="D36" s="35">
        <v>0</v>
      </c>
    </row>
    <row r="37" spans="1:4" ht="18.75">
      <c r="A37" s="45" t="s">
        <v>58</v>
      </c>
      <c r="B37" s="21"/>
      <c r="C37" s="22"/>
      <c r="D37" s="40">
        <f>D26+D15</f>
        <v>0</v>
      </c>
    </row>
    <row r="38" spans="1:4" ht="18.75">
      <c r="A38" s="45" t="s">
        <v>59</v>
      </c>
      <c r="B38" s="21"/>
      <c r="C38" s="22"/>
      <c r="D38" s="46">
        <v>0</v>
      </c>
    </row>
    <row r="39" spans="1:4" ht="18.75">
      <c r="A39" s="30"/>
      <c r="B39" s="31"/>
      <c r="C39" s="32"/>
      <c r="D39" s="33"/>
    </row>
    <row r="40" spans="1:4" ht="15.75">
      <c r="A40" s="27" t="s">
        <v>56</v>
      </c>
      <c r="B40" s="23"/>
      <c r="C40" s="41" t="s">
        <v>46</v>
      </c>
      <c r="D40" s="41"/>
    </row>
    <row r="41" spans="1:4" ht="15.75">
      <c r="A41" s="25"/>
      <c r="B41" s="23"/>
      <c r="C41" s="42" t="s">
        <v>34</v>
      </c>
      <c r="D41" s="42"/>
    </row>
    <row r="42" spans="1:4" ht="15.75">
      <c r="A42" s="27" t="s">
        <v>52</v>
      </c>
      <c r="B42" s="23"/>
      <c r="C42" s="43" t="s">
        <v>53</v>
      </c>
      <c r="D42" s="43"/>
    </row>
  </sheetData>
  <sheetProtection formatCells="0"/>
  <protectedRanges>
    <protectedRange password="CC3D" sqref="D15:D16" name="Диапазон1"/>
    <protectedRange password="CC3D" sqref="D2123" name="Диапазон2"/>
    <protectedRange sqref="D24" name="Диапазон3"/>
    <protectedRange password="CC3D" sqref="D26:D28" name="Диапазон4"/>
    <protectedRange sqref="D30" name="Диапазон5"/>
    <protectedRange sqref="D37:D38" name="Диапазон6"/>
  </protectedRanges>
  <mergeCells count="4">
    <mergeCell ref="C40:D40"/>
    <mergeCell ref="C41:D41"/>
    <mergeCell ref="C42:D42"/>
    <mergeCell ref="A7:D7"/>
  </mergeCells>
  <pageMargins left="0.65" right="0.24" top="0.18" bottom="0.18" header="0.17" footer="0.17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сметы НИР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2025-04-25T10:01:58Z</dcterms:modified>
</cp:coreProperties>
</file>